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0" documentId="8_{E6464B26-2A01-46FE-9175-ADEED9D42795}" xr6:coauthVersionLast="47" xr6:coauthVersionMax="47" xr10:uidLastSave="{00000000-0000-0000-0000-000000000000}"/>
  <bookViews>
    <workbookView xWindow="-120" yWindow="-120" windowWidth="29040" windowHeight="15720" xr2:uid="{AC9CACE9-CD30-4D36-94AA-97A930089046}"/>
  </bookViews>
  <sheets>
    <sheet name="Foglio1" sheetId="1" r:id="rId1"/>
    <sheet name="Foglio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E8" authorId="0" shapeId="0" xr:uid="{FF5EB510-A24D-430A-8019-45A87752065E}">
      <text>
        <r>
          <rPr>
            <b/>
            <sz val="9"/>
            <color indexed="81"/>
            <rFont val="Tahoma"/>
            <family val="2"/>
          </rPr>
          <t>+ se pagamento dopo la scadenza
- se pagamento prima della scadenza</t>
        </r>
      </text>
    </comment>
    <comment ref="F8" authorId="0" shapeId="0" xr:uid="{FF542664-CC26-40FA-8BBC-6B3D952E3D0B}">
      <text>
        <r>
          <rPr>
            <b/>
            <sz val="9"/>
            <color indexed="81"/>
            <rFont val="Tahoma"/>
            <family val="2"/>
          </rPr>
          <t>prodotto fra importo della fattura e giorni di ritardo del pagamento rispetto alla scadenza</t>
        </r>
      </text>
    </comment>
  </commentList>
</comments>
</file>

<file path=xl/sharedStrings.xml><?xml version="1.0" encoding="utf-8"?>
<sst xmlns="http://schemas.openxmlformats.org/spreadsheetml/2006/main" count="55" uniqueCount="54">
  <si>
    <t>Importo</t>
  </si>
  <si>
    <t>pagamento (giorni dopo la scadenza)</t>
  </si>
  <si>
    <t>fatture</t>
  </si>
  <si>
    <t>indice tempestività pagamenti</t>
  </si>
  <si>
    <t>importo x giorni pagamento</t>
  </si>
  <si>
    <t>DATA RICEZIONE</t>
  </si>
  <si>
    <t>DATA PAGAMENTO</t>
  </si>
  <si>
    <t>457VG</t>
  </si>
  <si>
    <t>52</t>
  </si>
  <si>
    <t>24B1952</t>
  </si>
  <si>
    <t>51</t>
  </si>
  <si>
    <t>VS24I00623</t>
  </si>
  <si>
    <t>50</t>
  </si>
  <si>
    <t>1157/2024</t>
  </si>
  <si>
    <t>49</t>
  </si>
  <si>
    <t>005925</t>
  </si>
  <si>
    <t>48</t>
  </si>
  <si>
    <t>1000241500006697</t>
  </si>
  <si>
    <t>47</t>
  </si>
  <si>
    <t>FPA 4/24</t>
  </si>
  <si>
    <t>46</t>
  </si>
  <si>
    <t>55/02</t>
  </si>
  <si>
    <t>45</t>
  </si>
  <si>
    <t>302VG</t>
  </si>
  <si>
    <t>44</t>
  </si>
  <si>
    <t>824500140616</t>
  </si>
  <si>
    <t>43</t>
  </si>
  <si>
    <t>1224103287</t>
  </si>
  <si>
    <t>42</t>
  </si>
  <si>
    <t>004721</t>
  </si>
  <si>
    <t>41</t>
  </si>
  <si>
    <t>VS24I00532</t>
  </si>
  <si>
    <t>40</t>
  </si>
  <si>
    <t>FPA 3/24</t>
  </si>
  <si>
    <t>39</t>
  </si>
  <si>
    <t>42/02</t>
  </si>
  <si>
    <t>38</t>
  </si>
  <si>
    <t>492/2024-GEN-F</t>
  </si>
  <si>
    <t>37</t>
  </si>
  <si>
    <t>VS24I00389</t>
  </si>
  <si>
    <t>36</t>
  </si>
  <si>
    <t>003534</t>
  </si>
  <si>
    <t>35</t>
  </si>
  <si>
    <t>2785/00</t>
  </si>
  <si>
    <t>34</t>
  </si>
  <si>
    <t>115</t>
  </si>
  <si>
    <t>33</t>
  </si>
  <si>
    <t>32</t>
  </si>
  <si>
    <t>61</t>
  </si>
  <si>
    <t>31</t>
  </si>
  <si>
    <t>35/02</t>
  </si>
  <si>
    <t>30</t>
  </si>
  <si>
    <t>FPA 2/24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</si>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</sst>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3" borderId="2" xfId="0" applyFont="1" applyFill="1" applyBorder="1"/>
    <xf numFmtId="2" fontId="3" fillId="3" borderId="3" xfId="0" applyNumberFormat="1" applyFont="1" applyFill="1" applyBorder="1"/>
    <xf numFmtId="0" fontId="0" fillId="0" borderId="4" xfId="0" applyBorder="1"/>
    <xf numFmtId="0" fontId="0" fillId="0" borderId="5" xfId="0" applyBorder="1"/>
    <xf numFmtId="0" fontId="2" fillId="0" borderId="6" xfId="1" applyBorder="1"/>
    <xf numFmtId="0" fontId="2" fillId="0" borderId="0" xfId="1" applyBorder="1"/>
    <xf numFmtId="0" fontId="3" fillId="3" borderId="7" xfId="0" applyFont="1" applyFill="1" applyBorder="1"/>
    <xf numFmtId="14" fontId="0" fillId="0" borderId="0" xfId="0" applyNumberFormat="1"/>
    <xf numFmtId="2" fontId="0" fillId="0" borderId="0" xfId="0" applyNumberFormat="1"/>
    <xf numFmtId="164" fontId="0" fillId="0" borderId="1" xfId="0" applyNumberFormat="1" applyBorder="1"/>
    <xf numFmtId="2" fontId="0" fillId="0" borderId="4" xfId="0" applyNumberFormat="1" applyBorder="1"/>
    <xf numFmtId="164" fontId="0" fillId="0" borderId="8" xfId="0" applyNumberFormat="1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F5E0-A586-435B-9E5D-78C199B92E2E}">
  <dimension ref="A2:O64"/>
  <sheetViews>
    <sheetView tabSelected="1" workbookViewId="0">
      <selection activeCell="G38" sqref="G38"/>
    </sheetView>
  </sheetViews>
  <sheetFormatPr defaultColWidth="8.85546875" defaultRowHeight="15" x14ac:dyDescent="0.25"/>
  <cols>
    <col min="1" max="3" width="32.85546875" customWidth="1"/>
    <col min="4" max="4" width="16.42578125" customWidth="1"/>
    <col min="5" max="5" width="14.85546875" customWidth="1"/>
    <col min="6" max="6" width="15.5703125" customWidth="1"/>
    <col min="7" max="7" width="36.42578125" customWidth="1"/>
    <col min="8" max="8" width="29.7109375" customWidth="1"/>
    <col min="9" max="9" width="26.42578125" customWidth="1"/>
    <col min="10" max="10" width="12.5703125" customWidth="1"/>
    <col min="15" max="15" width="11.7109375" customWidth="1"/>
  </cols>
  <sheetData>
    <row r="2" spans="1:9" x14ac:dyDescent="0.25">
      <c r="A2" s="5"/>
    </row>
    <row r="3" spans="1:9" x14ac:dyDescent="0.25">
      <c r="A3" s="6"/>
    </row>
    <row r="4" spans="1:9" x14ac:dyDescent="0.25">
      <c r="A4" s="7"/>
      <c r="B4" s="8"/>
      <c r="C4" s="8"/>
    </row>
    <row r="5" spans="1:9" ht="15.75" thickBot="1" x14ac:dyDescent="0.3"/>
    <row r="6" spans="1:9" ht="15.75" thickBot="1" x14ac:dyDescent="0.3">
      <c r="A6" s="3" t="s">
        <v>3</v>
      </c>
      <c r="B6" s="9" t="s">
        <v>5</v>
      </c>
      <c r="C6" s="9" t="s">
        <v>6</v>
      </c>
      <c r="D6" s="4"/>
    </row>
    <row r="8" spans="1:9" ht="45" x14ac:dyDescent="0.25">
      <c r="A8" s="1" t="s">
        <v>2</v>
      </c>
      <c r="B8" s="1"/>
      <c r="C8" s="1"/>
      <c r="D8" s="1" t="s">
        <v>0</v>
      </c>
      <c r="E8" s="2" t="s">
        <v>1</v>
      </c>
      <c r="F8" s="2" t="s">
        <v>4</v>
      </c>
    </row>
    <row r="9" spans="1:9" x14ac:dyDescent="0.25">
      <c r="A9" t="s">
        <v>7</v>
      </c>
      <c r="B9" s="10">
        <v>45472.34983796296</v>
      </c>
      <c r="C9" s="10">
        <v>45434</v>
      </c>
      <c r="D9" s="11">
        <v>5490</v>
      </c>
      <c r="E9">
        <v>-37</v>
      </c>
      <c r="F9" s="12">
        <f>SUM(D9*E9)</f>
        <v>-203130</v>
      </c>
      <c r="I9" s="10"/>
    </row>
    <row r="10" spans="1:9" x14ac:dyDescent="0.25">
      <c r="A10" t="s">
        <v>9</v>
      </c>
      <c r="B10" s="10">
        <v>45460.464884259258</v>
      </c>
      <c r="C10" s="10">
        <v>45488</v>
      </c>
      <c r="D10" s="11">
        <v>183</v>
      </c>
      <c r="E10">
        <v>28</v>
      </c>
      <c r="F10" s="12">
        <f>SUM(D10*E10)</f>
        <v>5124</v>
      </c>
      <c r="I10" s="10"/>
    </row>
    <row r="11" spans="1:9" x14ac:dyDescent="0.25">
      <c r="A11" t="s">
        <v>11</v>
      </c>
      <c r="B11" s="10">
        <v>45456.884745370371</v>
      </c>
      <c r="C11" s="10">
        <v>45503</v>
      </c>
      <c r="D11" s="11">
        <v>3757.12</v>
      </c>
      <c r="E11">
        <v>47</v>
      </c>
      <c r="F11" s="12">
        <f>SUM(D9*E10)</f>
        <v>153720</v>
      </c>
      <c r="I11" s="10"/>
    </row>
    <row r="12" spans="1:9" x14ac:dyDescent="0.25">
      <c r="A12" t="s">
        <v>13</v>
      </c>
      <c r="B12" s="10">
        <v>45456.059039351851</v>
      </c>
      <c r="C12" s="10">
        <v>45392</v>
      </c>
      <c r="D12" s="11">
        <v>363.64</v>
      </c>
      <c r="E12">
        <v>-64</v>
      </c>
      <c r="F12" s="12">
        <f t="shared" ref="F12:F32" si="0">SUM(D12*E12)</f>
        <v>-23272.959999999999</v>
      </c>
      <c r="I12" s="10"/>
    </row>
    <row r="13" spans="1:9" x14ac:dyDescent="0.25">
      <c r="A13" t="s">
        <v>15</v>
      </c>
      <c r="B13" s="10">
        <v>45450.75472222222</v>
      </c>
      <c r="C13" s="10">
        <v>45481</v>
      </c>
      <c r="D13" s="11">
        <v>111</v>
      </c>
      <c r="E13">
        <v>31</v>
      </c>
      <c r="F13" s="12">
        <f t="shared" si="0"/>
        <v>3441</v>
      </c>
      <c r="I13" s="10"/>
    </row>
    <row r="14" spans="1:9" x14ac:dyDescent="0.25">
      <c r="A14" t="s">
        <v>17</v>
      </c>
      <c r="B14" s="10">
        <v>45449.189432870371</v>
      </c>
      <c r="C14" s="10">
        <v>45460</v>
      </c>
      <c r="D14" s="11">
        <v>18.3</v>
      </c>
      <c r="E14">
        <v>11</v>
      </c>
      <c r="F14" s="12">
        <f t="shared" si="0"/>
        <v>201.3</v>
      </c>
      <c r="I14" s="10"/>
    </row>
    <row r="15" spans="1:9" x14ac:dyDescent="0.25">
      <c r="A15" t="s">
        <v>19</v>
      </c>
      <c r="B15" s="10">
        <v>45444.644467592596</v>
      </c>
      <c r="C15" s="10">
        <v>45470</v>
      </c>
      <c r="D15" s="11">
        <v>100</v>
      </c>
      <c r="E15">
        <v>26</v>
      </c>
      <c r="F15" s="12">
        <f t="shared" si="0"/>
        <v>2600</v>
      </c>
      <c r="I15" s="10"/>
    </row>
    <row r="16" spans="1:9" x14ac:dyDescent="0.25">
      <c r="A16" t="s">
        <v>21</v>
      </c>
      <c r="B16" s="10">
        <v>45443.515486111108</v>
      </c>
      <c r="C16" s="10">
        <v>45470</v>
      </c>
      <c r="D16" s="11">
        <v>270</v>
      </c>
      <c r="E16">
        <v>27</v>
      </c>
      <c r="F16" s="12">
        <f t="shared" si="0"/>
        <v>7290</v>
      </c>
      <c r="I16" s="10"/>
    </row>
    <row r="17" spans="1:15" x14ac:dyDescent="0.25">
      <c r="A17" t="s">
        <v>23</v>
      </c>
      <c r="B17" s="10">
        <v>45442.747430555559</v>
      </c>
      <c r="C17" s="10">
        <v>45441</v>
      </c>
      <c r="D17" s="11">
        <v>9800</v>
      </c>
      <c r="E17">
        <v>-1</v>
      </c>
      <c r="F17" s="12">
        <f t="shared" si="0"/>
        <v>-9800</v>
      </c>
      <c r="I17" s="10"/>
    </row>
    <row r="18" spans="1:15" x14ac:dyDescent="0.25">
      <c r="A18" t="s">
        <v>25</v>
      </c>
      <c r="B18" s="10">
        <v>45440.982835648145</v>
      </c>
      <c r="C18" s="10">
        <v>45462</v>
      </c>
      <c r="D18" s="11">
        <v>158.94</v>
      </c>
      <c r="E18">
        <v>21</v>
      </c>
      <c r="F18" s="12">
        <f t="shared" si="0"/>
        <v>3337.74</v>
      </c>
      <c r="I18" s="10"/>
    </row>
    <row r="19" spans="1:15" x14ac:dyDescent="0.25">
      <c r="A19" t="s">
        <v>27</v>
      </c>
      <c r="B19" s="10">
        <v>45428.605729166666</v>
      </c>
      <c r="C19" s="10">
        <v>45462</v>
      </c>
      <c r="D19" s="11">
        <v>328</v>
      </c>
      <c r="E19">
        <v>34</v>
      </c>
      <c r="F19" s="12">
        <f t="shared" si="0"/>
        <v>11152</v>
      </c>
      <c r="I19" s="10"/>
    </row>
    <row r="20" spans="1:15" x14ac:dyDescent="0.25">
      <c r="A20" t="s">
        <v>29</v>
      </c>
      <c r="B20" s="10">
        <v>45425.576238425929</v>
      </c>
      <c r="C20" s="10">
        <v>45435</v>
      </c>
      <c r="D20" s="11">
        <v>111</v>
      </c>
      <c r="E20">
        <v>10</v>
      </c>
      <c r="F20" s="12">
        <f t="shared" si="0"/>
        <v>1110</v>
      </c>
      <c r="I20" s="10"/>
    </row>
    <row r="21" spans="1:15" x14ac:dyDescent="0.25">
      <c r="A21" t="s">
        <v>31</v>
      </c>
      <c r="B21" s="10">
        <v>45425.3906712963</v>
      </c>
      <c r="C21" s="10">
        <v>45470</v>
      </c>
      <c r="D21" s="11">
        <v>3757.12</v>
      </c>
      <c r="E21">
        <v>45</v>
      </c>
      <c r="F21" s="12">
        <f t="shared" si="0"/>
        <v>169070.4</v>
      </c>
      <c r="I21" s="10"/>
    </row>
    <row r="22" spans="1:15" x14ac:dyDescent="0.25">
      <c r="A22" t="s">
        <v>33</v>
      </c>
      <c r="B22" s="10">
        <v>45413.450358796297</v>
      </c>
      <c r="C22" s="10">
        <v>45435</v>
      </c>
      <c r="D22" s="11">
        <v>100</v>
      </c>
      <c r="E22">
        <v>22</v>
      </c>
      <c r="F22" s="12">
        <f t="shared" si="0"/>
        <v>2200</v>
      </c>
      <c r="I22" s="10"/>
    </row>
    <row r="23" spans="1:15" x14ac:dyDescent="0.25">
      <c r="A23" t="s">
        <v>35</v>
      </c>
      <c r="B23" s="10">
        <v>45412.435613425929</v>
      </c>
      <c r="C23" s="10">
        <v>45421</v>
      </c>
      <c r="D23" s="11">
        <v>270</v>
      </c>
      <c r="E23">
        <v>9</v>
      </c>
      <c r="F23" s="12">
        <f t="shared" si="0"/>
        <v>2430</v>
      </c>
      <c r="I23" s="10"/>
    </row>
    <row r="24" spans="1:15" x14ac:dyDescent="0.25">
      <c r="A24" t="s">
        <v>37</v>
      </c>
      <c r="B24" s="10">
        <v>45401.421388888892</v>
      </c>
      <c r="C24" s="10">
        <v>45392</v>
      </c>
      <c r="D24" s="11">
        <v>207.5</v>
      </c>
      <c r="E24">
        <v>-9</v>
      </c>
      <c r="F24" s="12">
        <f t="shared" si="0"/>
        <v>-1867.5</v>
      </c>
      <c r="I24" s="10"/>
    </row>
    <row r="25" spans="1:15" x14ac:dyDescent="0.25">
      <c r="A25" t="s">
        <v>39</v>
      </c>
      <c r="B25" s="10">
        <v>45394.860833333332</v>
      </c>
      <c r="C25" s="10">
        <v>45421</v>
      </c>
      <c r="D25" s="11">
        <v>3757.12</v>
      </c>
      <c r="E25">
        <v>27</v>
      </c>
      <c r="F25" s="12">
        <f t="shared" si="0"/>
        <v>101442.23999999999</v>
      </c>
      <c r="I25" s="10"/>
    </row>
    <row r="26" spans="1:15" x14ac:dyDescent="0.25">
      <c r="A26" t="s">
        <v>41</v>
      </c>
      <c r="B26" s="10">
        <v>45391.712048611109</v>
      </c>
      <c r="C26" s="10">
        <v>45420</v>
      </c>
      <c r="D26" s="11">
        <v>111</v>
      </c>
      <c r="E26">
        <v>29</v>
      </c>
      <c r="F26" s="12">
        <f t="shared" si="0"/>
        <v>3219</v>
      </c>
      <c r="I26" s="10"/>
    </row>
    <row r="27" spans="1:15" x14ac:dyDescent="0.25">
      <c r="A27" t="s">
        <v>43</v>
      </c>
      <c r="B27" s="10">
        <v>45391.517071759263</v>
      </c>
      <c r="C27" s="10">
        <v>45412</v>
      </c>
      <c r="D27" s="11">
        <v>302.32</v>
      </c>
      <c r="E27">
        <v>21</v>
      </c>
      <c r="F27" s="12">
        <f t="shared" si="0"/>
        <v>6348.72</v>
      </c>
      <c r="I27" s="10"/>
    </row>
    <row r="28" spans="1:15" x14ac:dyDescent="0.25">
      <c r="A28" t="s">
        <v>45</v>
      </c>
      <c r="B28" s="10">
        <v>45390.7815162037</v>
      </c>
      <c r="C28" s="10">
        <v>45386</v>
      </c>
      <c r="D28" s="11">
        <v>17.309999999999999</v>
      </c>
      <c r="E28">
        <v>-4</v>
      </c>
      <c r="F28" s="12">
        <f t="shared" si="0"/>
        <v>-69.239999999999995</v>
      </c>
    </row>
    <row r="29" spans="1:15" x14ac:dyDescent="0.25">
      <c r="A29" t="s">
        <v>36</v>
      </c>
      <c r="B29" s="10">
        <v>45390.754710648151</v>
      </c>
      <c r="C29" s="10">
        <v>45377</v>
      </c>
      <c r="D29" s="11">
        <v>714</v>
      </c>
      <c r="E29">
        <v>-13</v>
      </c>
      <c r="F29" s="12">
        <f t="shared" si="0"/>
        <v>-9282</v>
      </c>
    </row>
    <row r="30" spans="1:15" x14ac:dyDescent="0.25">
      <c r="A30" t="s">
        <v>48</v>
      </c>
      <c r="B30" s="10">
        <v>45387.536678240744</v>
      </c>
      <c r="C30" s="10">
        <v>45421</v>
      </c>
      <c r="D30" s="11">
        <v>2164.3200000000002</v>
      </c>
      <c r="E30">
        <v>34</v>
      </c>
      <c r="F30" s="12">
        <f t="shared" si="0"/>
        <v>73586.880000000005</v>
      </c>
    </row>
    <row r="31" spans="1:15" x14ac:dyDescent="0.25">
      <c r="A31" t="s">
        <v>50</v>
      </c>
      <c r="B31" s="10">
        <v>45384.671724537038</v>
      </c>
      <c r="C31" s="10">
        <v>45421</v>
      </c>
      <c r="D31" s="11">
        <v>270</v>
      </c>
      <c r="E31">
        <v>37</v>
      </c>
      <c r="F31" s="12">
        <f t="shared" si="0"/>
        <v>9990</v>
      </c>
    </row>
    <row r="32" spans="1:15" ht="15.75" thickBot="1" x14ac:dyDescent="0.3">
      <c r="A32" t="s">
        <v>52</v>
      </c>
      <c r="B32" s="10">
        <v>45383.454004629632</v>
      </c>
      <c r="C32" s="10">
        <v>45412</v>
      </c>
      <c r="D32" s="11">
        <v>100</v>
      </c>
      <c r="E32">
        <v>29</v>
      </c>
      <c r="F32" s="13">
        <f t="shared" si="0"/>
        <v>2900</v>
      </c>
      <c r="G32" s="10"/>
      <c r="M32" s="10"/>
      <c r="O32" s="10"/>
    </row>
    <row r="33" spans="2:15" ht="15.75" thickBot="1" x14ac:dyDescent="0.3">
      <c r="E33" s="10"/>
      <c r="F33" s="14">
        <f>SUM(F9:F32)</f>
        <v>311741.58</v>
      </c>
      <c r="G33" s="10"/>
      <c r="M33" s="10"/>
      <c r="O33" s="10"/>
    </row>
    <row r="34" spans="2:15" x14ac:dyDescent="0.25">
      <c r="B34" s="10"/>
      <c r="C34" s="10"/>
      <c r="D34" s="11"/>
      <c r="F34" s="10"/>
      <c r="G34" s="10"/>
      <c r="M34" s="10"/>
      <c r="O34" s="10"/>
    </row>
    <row r="35" spans="2:15" x14ac:dyDescent="0.25">
      <c r="B35" s="10"/>
      <c r="C35" s="10"/>
      <c r="D35" s="11"/>
      <c r="F35" s="10"/>
      <c r="G35" s="10"/>
      <c r="M35" s="10"/>
      <c r="O35" s="10"/>
    </row>
    <row r="36" spans="2:15" x14ac:dyDescent="0.25">
      <c r="B36" s="10"/>
      <c r="C36" s="10"/>
      <c r="D36" s="11"/>
      <c r="F36" s="10"/>
      <c r="G36" s="10"/>
      <c r="M36" s="10"/>
      <c r="O36" s="10"/>
    </row>
    <row r="37" spans="2:15" x14ac:dyDescent="0.25">
      <c r="B37" s="10"/>
      <c r="C37" s="10"/>
      <c r="D37" s="11"/>
      <c r="F37" s="10"/>
      <c r="G37" s="10"/>
      <c r="M37" s="10"/>
      <c r="O37" s="10"/>
    </row>
    <row r="38" spans="2:15" x14ac:dyDescent="0.25">
      <c r="B38" s="10"/>
      <c r="C38" s="10"/>
      <c r="D38" s="11"/>
      <c r="F38" s="10"/>
      <c r="G38" s="10"/>
      <c r="M38" s="10"/>
      <c r="O38" s="10"/>
    </row>
    <row r="39" spans="2:15" x14ac:dyDescent="0.25">
      <c r="B39" s="10"/>
      <c r="C39" s="10"/>
      <c r="D39" s="11"/>
      <c r="F39" s="10"/>
      <c r="G39" s="10"/>
      <c r="M39" s="10"/>
      <c r="O39" s="10"/>
    </row>
    <row r="40" spans="2:15" x14ac:dyDescent="0.25">
      <c r="B40" s="10"/>
      <c r="C40" s="10"/>
      <c r="D40" s="11"/>
      <c r="F40" s="10"/>
      <c r="G40" s="10"/>
      <c r="M40" s="10"/>
      <c r="O40" s="10"/>
    </row>
    <row r="41" spans="2:15" x14ac:dyDescent="0.25">
      <c r="G41" s="10"/>
      <c r="J41" s="10"/>
      <c r="M41" s="10"/>
      <c r="N41" t="s">
        <v>8</v>
      </c>
      <c r="O41" s="10">
        <v>45474</v>
      </c>
    </row>
    <row r="42" spans="2:15" x14ac:dyDescent="0.25">
      <c r="G42" s="10"/>
      <c r="J42" s="10"/>
      <c r="M42" s="10"/>
      <c r="N42" t="s">
        <v>10</v>
      </c>
      <c r="O42" s="10">
        <v>45463</v>
      </c>
    </row>
    <row r="43" spans="2:15" x14ac:dyDescent="0.25">
      <c r="G43" s="10"/>
      <c r="J43" s="10"/>
      <c r="M43" s="10"/>
      <c r="N43" t="s">
        <v>12</v>
      </c>
      <c r="O43" s="10">
        <v>45457</v>
      </c>
    </row>
    <row r="44" spans="2:15" x14ac:dyDescent="0.25">
      <c r="G44" s="10"/>
      <c r="J44" s="10"/>
      <c r="M44" s="10"/>
      <c r="N44" t="s">
        <v>14</v>
      </c>
      <c r="O44" s="10">
        <v>45457</v>
      </c>
    </row>
    <row r="45" spans="2:15" x14ac:dyDescent="0.25">
      <c r="G45" s="10"/>
      <c r="J45" s="10"/>
      <c r="M45" s="10"/>
      <c r="N45" t="s">
        <v>16</v>
      </c>
      <c r="O45" s="10">
        <v>45450</v>
      </c>
    </row>
    <row r="46" spans="2:15" x14ac:dyDescent="0.25">
      <c r="G46" s="10"/>
      <c r="J46" s="10"/>
      <c r="M46" s="10"/>
      <c r="N46" t="s">
        <v>18</v>
      </c>
      <c r="O46" s="10">
        <v>45450</v>
      </c>
    </row>
    <row r="47" spans="2:15" x14ac:dyDescent="0.25">
      <c r="G47" s="10"/>
      <c r="J47" s="10"/>
      <c r="M47" s="10"/>
      <c r="N47" t="s">
        <v>20</v>
      </c>
      <c r="O47" s="10">
        <v>44719</v>
      </c>
    </row>
    <row r="48" spans="2:15" x14ac:dyDescent="0.25">
      <c r="G48" s="10"/>
      <c r="J48" s="10"/>
      <c r="M48" s="10"/>
      <c r="N48" t="s">
        <v>22</v>
      </c>
      <c r="O48" s="10">
        <v>45450</v>
      </c>
    </row>
    <row r="49" spans="7:15" x14ac:dyDescent="0.25">
      <c r="G49" s="10"/>
      <c r="J49" s="10"/>
      <c r="M49" s="10"/>
      <c r="N49" t="s">
        <v>24</v>
      </c>
      <c r="O49" s="10">
        <v>45443</v>
      </c>
    </row>
    <row r="50" spans="7:15" x14ac:dyDescent="0.25">
      <c r="G50" s="10"/>
      <c r="J50" s="10"/>
      <c r="M50" s="10"/>
      <c r="N50" t="s">
        <v>26</v>
      </c>
      <c r="O50" s="10">
        <v>45443</v>
      </c>
    </row>
    <row r="51" spans="7:15" x14ac:dyDescent="0.25">
      <c r="G51" s="10"/>
      <c r="J51" s="10"/>
      <c r="M51" s="10"/>
      <c r="N51" t="s">
        <v>28</v>
      </c>
      <c r="O51" s="10">
        <v>45429</v>
      </c>
    </row>
    <row r="52" spans="7:15" x14ac:dyDescent="0.25">
      <c r="G52" s="10"/>
      <c r="J52" s="10"/>
      <c r="M52" s="10"/>
      <c r="N52" t="s">
        <v>30</v>
      </c>
      <c r="O52" s="10">
        <v>45429</v>
      </c>
    </row>
    <row r="53" spans="7:15" x14ac:dyDescent="0.25">
      <c r="G53" s="10"/>
      <c r="J53" s="10"/>
      <c r="M53" s="10"/>
      <c r="N53" t="s">
        <v>32</v>
      </c>
      <c r="O53" s="10">
        <v>45422</v>
      </c>
    </row>
    <row r="54" spans="7:15" x14ac:dyDescent="0.25">
      <c r="G54" s="10"/>
      <c r="J54" s="10"/>
      <c r="M54" s="10"/>
      <c r="N54" t="s">
        <v>34</v>
      </c>
      <c r="O54" s="10">
        <v>44684</v>
      </c>
    </row>
    <row r="55" spans="7:15" x14ac:dyDescent="0.25">
      <c r="G55" s="10"/>
      <c r="J55" s="10"/>
      <c r="M55" s="10"/>
      <c r="N55" t="s">
        <v>36</v>
      </c>
      <c r="O55" s="10">
        <v>44319</v>
      </c>
    </row>
    <row r="56" spans="7:15" x14ac:dyDescent="0.25">
      <c r="G56" s="10"/>
      <c r="J56" s="10"/>
      <c r="M56" s="10"/>
      <c r="N56" t="s">
        <v>38</v>
      </c>
      <c r="O56" s="10">
        <v>43943</v>
      </c>
    </row>
    <row r="57" spans="7:15" x14ac:dyDescent="0.25">
      <c r="G57" s="10"/>
      <c r="J57" s="10"/>
      <c r="M57" s="10"/>
      <c r="N57" t="s">
        <v>40</v>
      </c>
      <c r="O57" s="10">
        <v>45031</v>
      </c>
    </row>
    <row r="58" spans="7:15" x14ac:dyDescent="0.25">
      <c r="G58" s="10"/>
      <c r="J58" s="10"/>
      <c r="M58" s="10"/>
      <c r="N58" t="s">
        <v>42</v>
      </c>
      <c r="O58" s="10">
        <v>45392</v>
      </c>
    </row>
    <row r="59" spans="7:15" x14ac:dyDescent="0.25">
      <c r="G59" s="10"/>
      <c r="J59" s="10"/>
      <c r="M59" s="10"/>
      <c r="N59" t="s">
        <v>44</v>
      </c>
      <c r="O59" s="10">
        <v>45392</v>
      </c>
    </row>
    <row r="60" spans="7:15" x14ac:dyDescent="0.25">
      <c r="G60" s="10"/>
      <c r="J60" s="10"/>
      <c r="M60" s="10"/>
      <c r="N60" t="s">
        <v>46</v>
      </c>
      <c r="O60" s="10">
        <v>45392</v>
      </c>
    </row>
    <row r="61" spans="7:15" x14ac:dyDescent="0.25">
      <c r="G61" s="10"/>
      <c r="J61" s="10"/>
      <c r="M61" s="10"/>
      <c r="N61" t="s">
        <v>47</v>
      </c>
      <c r="O61" s="10">
        <v>45392</v>
      </c>
    </row>
    <row r="62" spans="7:15" x14ac:dyDescent="0.25">
      <c r="G62" s="10"/>
      <c r="J62" s="10"/>
      <c r="M62" s="10"/>
      <c r="N62" t="s">
        <v>49</v>
      </c>
      <c r="O62" s="10">
        <v>45392</v>
      </c>
    </row>
    <row r="63" spans="7:15" x14ac:dyDescent="0.25">
      <c r="G63" s="10"/>
      <c r="J63" s="10"/>
      <c r="M63" s="10"/>
      <c r="N63" t="s">
        <v>51</v>
      </c>
      <c r="O63" s="10">
        <v>45392</v>
      </c>
    </row>
    <row r="64" spans="7:15" x14ac:dyDescent="0.25">
      <c r="G64" s="10"/>
      <c r="J64" s="10"/>
      <c r="M64" s="10"/>
      <c r="N64" t="s">
        <v>53</v>
      </c>
      <c r="O64" s="10">
        <v>45390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AF429-50FD-41BB-A9E9-BC9534068307}">
  <dimension ref="A1"/>
  <sheetViews>
    <sheetView workbookViewId="0">
      <selection activeCell="P19" sqref="P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2025-04-28T14:04:01Z</dcterms:modified>
</cp:coreProperties>
</file>